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<sst xmlns="http://schemas.openxmlformats.org/spreadsheetml/2006/main" count="33" uniqueCount="33">
  <si>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項           目</t>
  </si>
  <si>
    <r>
      <t xml:space="preserve">            </t>
    </r>
    <r>
      <rPr>
        <sz val="12"/>
        <rFont val="標楷體"/>
        <family val="4"/>
      </rPr>
      <t>流動資產調整項目淨（增）減數</t>
    </r>
  </si>
  <si>
    <r>
      <t xml:space="preserve">        </t>
    </r>
    <r>
      <rPr>
        <sz val="12"/>
        <rFont val="標楷體"/>
        <family val="4"/>
      </rPr>
      <t>購置固定資產付現數</t>
    </r>
  </si>
  <si>
    <r>
      <t xml:space="preserve">                </t>
    </r>
    <r>
      <rPr>
        <sz val="12"/>
        <color indexed="52"/>
        <rFont val="標楷體"/>
        <family val="4"/>
      </rPr>
      <t>投資活動之淨現金流出</t>
    </r>
  </si>
  <si>
    <r>
      <t xml:space="preserve">        </t>
    </r>
    <r>
      <rPr>
        <sz val="12"/>
        <rFont val="標楷體"/>
        <family val="4"/>
      </rPr>
      <t>增加代收款收現數</t>
    </r>
  </si>
  <si>
    <t>本期現金及銀行存款增加數</t>
  </si>
  <si>
    <r>
      <t xml:space="preserve">                </t>
    </r>
    <r>
      <rPr>
        <b/>
        <sz val="12"/>
        <color indexed="52"/>
        <rFont val="標楷體"/>
        <family val="4"/>
      </rPr>
      <t>營運活動之淨現金流入</t>
    </r>
  </si>
  <si>
    <r>
      <t xml:space="preserve">            </t>
    </r>
    <r>
      <rPr>
        <sz val="12"/>
        <rFont val="標楷體"/>
        <family val="4"/>
      </rPr>
      <t>流動負債調整項目淨增（減）數</t>
    </r>
  </si>
  <si>
    <t xml:space="preserve">    本期餘絀</t>
  </si>
  <si>
    <r>
      <t>加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期初現金及銀行存款餘額</t>
    </r>
  </si>
  <si>
    <r>
      <t xml:space="preserve">        </t>
    </r>
    <r>
      <rPr>
        <sz val="12"/>
        <rFont val="標楷體"/>
        <family val="4"/>
      </rPr>
      <t>期末現金及銀行存款餘額</t>
    </r>
  </si>
  <si>
    <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流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量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表</t>
    </r>
  </si>
  <si>
    <t>單位：元</t>
  </si>
  <si>
    <t xml:space="preserve">      應付退休金增加(減少)</t>
  </si>
  <si>
    <t xml:space="preserve">    收回存出保證金收現數</t>
  </si>
  <si>
    <t>學校營運活動之現金流量：</t>
  </si>
  <si>
    <t xml:space="preserve">  </t>
  </si>
  <si>
    <r>
      <t xml:space="preserve">            </t>
    </r>
    <r>
      <rPr>
        <sz val="12"/>
        <rFont val="標楷體"/>
        <family val="4"/>
      </rPr>
      <t>不產生現金流出之收入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附屬機構作業利得</t>
    </r>
    <r>
      <rPr>
        <sz val="12"/>
        <rFont val="Times New Roman"/>
        <family val="1"/>
      </rPr>
      <t>)</t>
    </r>
  </si>
  <si>
    <r>
      <t xml:space="preserve">        </t>
    </r>
    <r>
      <rPr>
        <sz val="12"/>
        <rFont val="標楷體"/>
        <family val="4"/>
      </rPr>
      <t>存入保證金現金收現（付現）數</t>
    </r>
  </si>
  <si>
    <t xml:space="preserve"> </t>
  </si>
  <si>
    <t>學校理財活動之現金流量：</t>
  </si>
  <si>
    <r>
      <t xml:space="preserve">                </t>
    </r>
    <r>
      <rPr>
        <sz val="12"/>
        <color indexed="52"/>
        <rFont val="標楷體"/>
        <family val="4"/>
      </rPr>
      <t>理財活動之淨現金流入</t>
    </r>
    <r>
      <rPr>
        <sz val="12"/>
        <color indexed="52"/>
        <rFont val="Times New Roman"/>
        <family val="1"/>
      </rPr>
      <t>(</t>
    </r>
    <r>
      <rPr>
        <sz val="12"/>
        <color indexed="52"/>
        <rFont val="標楷體"/>
        <family val="4"/>
      </rPr>
      <t>出</t>
    </r>
    <r>
      <rPr>
        <sz val="12"/>
        <color indexed="52"/>
        <rFont val="Times New Roman"/>
        <family val="1"/>
      </rPr>
      <t>)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</si>
  <si>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原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大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學</t>
    </r>
  </si>
  <si>
    <t>董事長</t>
  </si>
  <si>
    <t xml:space="preserve"> </t>
  </si>
  <si>
    <r>
      <t>94</t>
    </r>
    <r>
      <rPr>
        <sz val="12"/>
        <rFont val="標楷體"/>
        <family val="4"/>
      </rPr>
      <t>學年度</t>
    </r>
  </si>
  <si>
    <r>
      <t>93</t>
    </r>
    <r>
      <rPr>
        <sz val="12"/>
        <rFont val="標楷體"/>
        <family val="4"/>
      </rPr>
      <t>學年度</t>
    </r>
  </si>
  <si>
    <r>
      <t xml:space="preserve">            </t>
    </r>
    <r>
      <rPr>
        <sz val="12"/>
        <rFont val="標楷體"/>
        <family val="4"/>
      </rPr>
      <t>不產生現金流出之支出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固定資產報廢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>作業損失</t>
    </r>
    <r>
      <rPr>
        <sz val="12"/>
        <rFont val="Times New Roman"/>
        <family val="1"/>
      </rPr>
      <t>)</t>
    </r>
  </si>
  <si>
    <t>學校投資活動之現金流量:</t>
  </si>
  <si>
    <r>
      <t>校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長</t>
    </r>
  </si>
  <si>
    <r>
      <t>製表</t>
    </r>
    <r>
      <rPr>
        <sz val="12"/>
        <rFont val="Times New Roman"/>
        <family val="1"/>
      </rPr>
      <t xml:space="preserve">                                                                     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辦</t>
    </r>
  </si>
  <si>
    <r>
      <t xml:space="preserve">                                                                               </t>
    </r>
    <r>
      <rPr>
        <sz val="12"/>
        <rFont val="標楷體"/>
        <family val="4"/>
      </rPr>
      <t>會計人員</t>
    </r>
  </si>
  <si>
    <r>
      <t xml:space="preserve">                                                                                                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93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學年度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</si>
</sst>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m&quot;月&quot;d&quot;日&quot;"/>
  </numFmts>
  <fonts count="15">
    <font>
      <sz val="12"/>
      <name val="新細明體"/>
      <family val="0"/>
    </font>
    <font>
      <u val="single"/>
      <sz val="14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9"/>
      <name val="細明體"/>
      <family val="3"/>
    </font>
    <font>
      <b/>
      <sz val="12"/>
      <name val="標楷體"/>
      <family val="4"/>
    </font>
    <font>
      <b/>
      <sz val="12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52"/>
      <name val="標楷體"/>
      <family val="4"/>
    </font>
    <font>
      <sz val="12"/>
      <color indexed="52"/>
      <name val="標楷體"/>
      <family val="4"/>
    </font>
    <font>
      <sz val="12"/>
      <color indexed="52"/>
      <name val="Times New Roman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2" fillId="0" borderId="1" xfId="15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6" fontId="2" fillId="0" borderId="0" xfId="15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2" fillId="0" borderId="0" xfId="0" applyFont="1" applyAlignment="1">
      <alignment/>
    </xf>
    <xf numFmtId="0" fontId="10" fillId="2" borderId="2" xfId="0" applyFont="1" applyFill="1" applyBorder="1" applyAlignment="1">
      <alignment vertical="center"/>
    </xf>
    <xf numFmtId="176" fontId="5" fillId="0" borderId="0" xfId="15" applyNumberFormat="1" applyFont="1" applyBorder="1" applyAlignment="1">
      <alignment vertical="center"/>
    </xf>
    <xf numFmtId="176" fontId="2" fillId="0" borderId="3" xfId="15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4" xfId="15" applyNumberFormat="1" applyFont="1" applyBorder="1" applyAlignment="1">
      <alignment vertical="center"/>
    </xf>
    <xf numFmtId="176" fontId="2" fillId="0" borderId="5" xfId="15" applyNumberFormat="1" applyFont="1" applyBorder="1" applyAlignment="1">
      <alignment vertical="center"/>
    </xf>
    <xf numFmtId="176" fontId="5" fillId="0" borderId="4" xfId="15" applyNumberFormat="1" applyFont="1" applyBorder="1" applyAlignment="1">
      <alignment vertical="center"/>
    </xf>
    <xf numFmtId="176" fontId="2" fillId="0" borderId="6" xfId="15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76" fontId="3" fillId="0" borderId="8" xfId="15" applyNumberFormat="1" applyFont="1" applyBorder="1" applyAlignment="1">
      <alignment horizontal="center" vertical="center"/>
    </xf>
    <xf numFmtId="176" fontId="2" fillId="0" borderId="2" xfId="15" applyNumberFormat="1" applyFont="1" applyBorder="1" applyAlignment="1">
      <alignment vertical="center"/>
    </xf>
    <xf numFmtId="176" fontId="2" fillId="0" borderId="7" xfId="15" applyNumberFormat="1" applyFont="1" applyBorder="1" applyAlignment="1">
      <alignment vertical="center"/>
    </xf>
    <xf numFmtId="176" fontId="12" fillId="0" borderId="0" xfId="15" applyNumberFormat="1" applyFont="1" applyAlignment="1">
      <alignment vertical="center"/>
    </xf>
    <xf numFmtId="176" fontId="2" fillId="0" borderId="0" xfId="15" applyNumberFormat="1" applyFont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10" xfId="15" applyNumberFormat="1" applyFont="1" applyBorder="1" applyAlignment="1">
      <alignment vertical="center"/>
    </xf>
    <xf numFmtId="176" fontId="2" fillId="0" borderId="8" xfId="15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15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11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3" fillId="0" borderId="0" xfId="15" applyNumberFormat="1" applyFont="1" applyAlignment="1">
      <alignment horizontal="center" vertical="center"/>
    </xf>
    <xf numFmtId="176" fontId="12" fillId="0" borderId="0" xfId="15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A5" sqref="A5"/>
    </sheetView>
  </sheetViews>
  <sheetFormatPr defaultColWidth="9.00390625" defaultRowHeight="16.5"/>
  <cols>
    <col min="1" max="1" width="69.25390625" style="0" customWidth="1"/>
    <col min="2" max="2" width="25.625" style="12" customWidth="1"/>
    <col min="3" max="3" width="25.50390625" style="0" customWidth="1"/>
  </cols>
  <sheetData>
    <row r="1" spans="1:3" ht="19.5">
      <c r="A1" s="34" t="s">
        <v>22</v>
      </c>
      <c r="B1" s="34"/>
      <c r="C1" s="34"/>
    </row>
    <row r="2" spans="1:3" ht="16.5">
      <c r="A2" s="35" t="s">
        <v>11</v>
      </c>
      <c r="B2" s="35"/>
      <c r="C2" s="35"/>
    </row>
    <row r="3" spans="1:3" ht="16.5">
      <c r="A3" s="1" t="s">
        <v>32</v>
      </c>
      <c r="B3" s="2"/>
      <c r="C3" s="3" t="s">
        <v>12</v>
      </c>
    </row>
    <row r="4" spans="1:3" ht="27" customHeight="1">
      <c r="A4" s="4" t="s">
        <v>0</v>
      </c>
      <c r="B4" s="22" t="s">
        <v>25</v>
      </c>
      <c r="C4" s="22" t="s">
        <v>26</v>
      </c>
    </row>
    <row r="5" spans="1:3" ht="18" customHeight="1">
      <c r="A5" s="9" t="s">
        <v>15</v>
      </c>
      <c r="B5" s="5"/>
      <c r="C5" s="5"/>
    </row>
    <row r="6" spans="1:3" ht="18" customHeight="1">
      <c r="A6" s="6" t="s">
        <v>8</v>
      </c>
      <c r="B6" s="23">
        <v>387022687</v>
      </c>
      <c r="C6" s="23">
        <v>343495663</v>
      </c>
    </row>
    <row r="7" spans="1:3" ht="18" customHeight="1">
      <c r="A7" s="7" t="s">
        <v>27</v>
      </c>
      <c r="B7" s="23">
        <v>72441779</v>
      </c>
      <c r="C7" s="23">
        <v>101649139</v>
      </c>
    </row>
    <row r="8" spans="1:3" ht="18" customHeight="1">
      <c r="A8" s="7" t="s">
        <v>17</v>
      </c>
      <c r="B8" s="23">
        <v>0</v>
      </c>
      <c r="C8" s="23">
        <v>-1001419</v>
      </c>
    </row>
    <row r="9" spans="1:3" ht="18" customHeight="1">
      <c r="A9" s="7" t="s">
        <v>1</v>
      </c>
      <c r="B9" s="23">
        <v>-34624166</v>
      </c>
      <c r="C9" s="23">
        <v>67456809</v>
      </c>
    </row>
    <row r="10" spans="1:3" ht="18" customHeight="1">
      <c r="A10" s="7" t="s">
        <v>7</v>
      </c>
      <c r="B10" s="23">
        <v>-12022855</v>
      </c>
      <c r="C10" s="23">
        <v>14400194</v>
      </c>
    </row>
    <row r="11" spans="1:3" ht="18" customHeight="1">
      <c r="A11" s="6" t="s">
        <v>13</v>
      </c>
      <c r="B11" s="24">
        <v>1000000</v>
      </c>
      <c r="C11" s="24">
        <v>-883284</v>
      </c>
    </row>
    <row r="12" spans="1:3" ht="18" customHeight="1">
      <c r="A12" s="11" t="s">
        <v>6</v>
      </c>
      <c r="B12" s="17">
        <f>SUM(B6:B11)</f>
        <v>413817445</v>
      </c>
      <c r="C12" s="17">
        <f>SUM(C6:C11)</f>
        <v>525117102</v>
      </c>
    </row>
    <row r="13" spans="1:3" ht="18" customHeight="1">
      <c r="A13" s="10" t="s">
        <v>28</v>
      </c>
      <c r="B13" s="18"/>
      <c r="C13" s="18"/>
    </row>
    <row r="14" spans="1:3" ht="18" customHeight="1">
      <c r="A14" s="6" t="s">
        <v>14</v>
      </c>
      <c r="B14" s="15">
        <v>2900</v>
      </c>
      <c r="C14" s="15">
        <v>0</v>
      </c>
    </row>
    <row r="15" spans="1:3" ht="18" customHeight="1">
      <c r="A15" s="7" t="s">
        <v>2</v>
      </c>
      <c r="B15" s="20">
        <v>-600599267</v>
      </c>
      <c r="C15" s="20">
        <v>-327053718</v>
      </c>
    </row>
    <row r="16" spans="1:3" ht="18" customHeight="1">
      <c r="A16" s="13" t="s">
        <v>3</v>
      </c>
      <c r="B16" s="17">
        <f>SUM(B14:B15)</f>
        <v>-600596367</v>
      </c>
      <c r="C16" s="17">
        <f>SUM(C14:C15)</f>
        <v>-327053718</v>
      </c>
    </row>
    <row r="17" spans="1:3" ht="18" customHeight="1">
      <c r="A17" s="10" t="s">
        <v>20</v>
      </c>
      <c r="B17" s="18"/>
      <c r="C17" s="18"/>
    </row>
    <row r="18" spans="1:3" ht="18" customHeight="1">
      <c r="A18" s="7" t="s">
        <v>4</v>
      </c>
      <c r="B18" s="15">
        <v>-5858963</v>
      </c>
      <c r="C18" s="15">
        <v>-4468848</v>
      </c>
    </row>
    <row r="19" spans="1:3" ht="18" customHeight="1">
      <c r="A19" s="7" t="s">
        <v>18</v>
      </c>
      <c r="B19" s="15">
        <v>6595955</v>
      </c>
      <c r="C19" s="15">
        <v>8172532</v>
      </c>
    </row>
    <row r="20" spans="1:3" s="12" customFormat="1" ht="18" customHeight="1">
      <c r="A20" s="27" t="s">
        <v>21</v>
      </c>
      <c r="B20" s="30">
        <f>SUM(B18:B19)</f>
        <v>736992</v>
      </c>
      <c r="C20" s="30">
        <f>SUM(C18:C19)</f>
        <v>3703684</v>
      </c>
    </row>
    <row r="21" spans="1:3" ht="21" customHeight="1">
      <c r="A21" s="28" t="s">
        <v>5</v>
      </c>
      <c r="B21" s="29">
        <f>SUM(B12+B16+B20)</f>
        <v>-186041930</v>
      </c>
      <c r="C21" s="30">
        <f>SUM(C12+C16+C20)</f>
        <v>201767068</v>
      </c>
    </row>
    <row r="22" spans="1:3" ht="21" customHeight="1">
      <c r="A22" s="6" t="s">
        <v>9</v>
      </c>
      <c r="B22" s="24">
        <v>1664651591</v>
      </c>
      <c r="C22" s="24">
        <v>1462884523</v>
      </c>
    </row>
    <row r="23" spans="1:3" ht="21" customHeight="1">
      <c r="A23" s="21" t="s">
        <v>10</v>
      </c>
      <c r="B23" s="19">
        <f>SUM(B21:B22)</f>
        <v>1478609661</v>
      </c>
      <c r="C23" s="19">
        <f>SUM(C21:C22)</f>
        <v>1664651591</v>
      </c>
    </row>
    <row r="24" spans="1:3" ht="21" customHeight="1">
      <c r="A24" s="33"/>
      <c r="B24" s="14"/>
      <c r="C24" s="14"/>
    </row>
    <row r="25" spans="1:3" ht="16.5">
      <c r="A25" s="16" t="s">
        <v>30</v>
      </c>
      <c r="B25" s="14"/>
      <c r="C25" s="26" t="s">
        <v>23</v>
      </c>
    </row>
    <row r="26" spans="1:3" ht="18.75">
      <c r="A26" s="31" t="s">
        <v>31</v>
      </c>
      <c r="B26" s="25" t="s">
        <v>16</v>
      </c>
      <c r="C26" s="8" t="s">
        <v>29</v>
      </c>
    </row>
    <row r="27" spans="1:3" ht="18.75">
      <c r="A27" s="37" t="s">
        <v>19</v>
      </c>
      <c r="B27" s="37"/>
      <c r="C27" s="37"/>
    </row>
    <row r="28" spans="1:3" ht="16.5">
      <c r="A28" s="36">
        <v>3</v>
      </c>
      <c r="B28" s="36"/>
      <c r="C28" s="36"/>
    </row>
    <row r="29" ht="16.5">
      <c r="A29" s="32" t="s">
        <v>24</v>
      </c>
    </row>
  </sheetData>
  <mergeCells count="4">
    <mergeCell ref="A1:C1"/>
    <mergeCell ref="A2:C2"/>
    <mergeCell ref="A28:C28"/>
    <mergeCell ref="A27:C27"/>
  </mergeCells>
  <printOptions horizontalCentered="1"/>
  <pageMargins left="0.7480314960629921" right="0.7480314960629921" top="0.7480314960629921" bottom="0.1968503937007874" header="0.5118110236220472" footer="0.118110236220472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中原大學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顏玲玲</dc:creator>
  <cp:keywords/>
  <dc:description/>
  <cp:lastModifiedBy>30310</cp:lastModifiedBy>
  <cp:lastPrinted>2006-09-17T04:50:07Z</cp:lastPrinted>
  <dcterms:created xsi:type="dcterms:W3CDTF">2001-08-15T09:51:11Z</dcterms:created>
  <dcterms:modified xsi:type="dcterms:W3CDTF">2006-09-17T04:50:56Z</dcterms:modified>
  <cp:category/>
  <cp:version/>
  <cp:contentType/>
  <cp:contentStatus/>
</cp:coreProperties>
</file>