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4955" windowHeight="7890" tabRatio="798" firstSheet="1" activeTab="1"/>
  </bookViews>
  <sheets>
    <sheet name="月報-106人事費明細表-1030609修" sheetId="16" r:id="rId1"/>
    <sheet name="預算-308預計重大工程及增置土地明細表-1030609修" sheetId="11" r:id="rId2"/>
  </sheets>
  <definedNames>
    <definedName name="aaa" localSheetId="1">#REF!</definedName>
    <definedName name="aaa">#REF!</definedName>
    <definedName name="bbb" localSheetId="1">#REF!</definedName>
    <definedName name="bbb">#REF!</definedName>
    <definedName name="cc" localSheetId="1">#REF!</definedName>
    <definedName name="cc">#REF!</definedName>
    <definedName name="_xlnm.Print_Area" localSheetId="0">'月報-106人事費明細表-1030609修'!$A$1:$I$27</definedName>
    <definedName name="_xlnm.Print_Area" localSheetId="1">'預算-308預計重大工程及增置土地明細表-1030609修'!$A$1:$I$25</definedName>
    <definedName name="_xlnm.Print_Titles" localSheetId="1">'預算-308預計重大工程及增置土地明細表-1030609修'!$2:$7</definedName>
    <definedName name="摘要" localSheetId="1">#REF!</definedName>
    <definedName name="摘要">#REF!</definedName>
    <definedName name="駐外" localSheetId="1">#REF!</definedName>
    <definedName name="駐外">#REF!</definedName>
  </definedNames>
  <calcPr calcId="145621"/>
</workbook>
</file>

<file path=xl/calcChain.xml><?xml version="1.0" encoding="utf-8"?>
<calcChain xmlns="http://schemas.openxmlformats.org/spreadsheetml/2006/main">
  <c r="H19" i="11" l="1"/>
  <c r="F19" i="11"/>
  <c r="D19" i="11"/>
  <c r="C19" i="11"/>
  <c r="B19" i="11"/>
  <c r="E21" i="16"/>
  <c r="G21" i="16"/>
  <c r="C21" i="16"/>
  <c r="H14" i="16"/>
  <c r="D14" i="16"/>
  <c r="H12" i="16"/>
  <c r="D12" i="16"/>
  <c r="F21" i="16"/>
  <c r="H21" i="16" s="1"/>
  <c r="B21" i="16"/>
  <c r="D21" i="16" s="1"/>
  <c r="H20" i="16"/>
  <c r="D20" i="16"/>
  <c r="H18" i="16"/>
  <c r="D18" i="16"/>
  <c r="H16" i="16"/>
  <c r="D16" i="16"/>
  <c r="H10" i="16"/>
  <c r="D10" i="16"/>
</calcChain>
</file>

<file path=xl/sharedStrings.xml><?xml version="1.0" encoding="utf-8"?>
<sst xmlns="http://schemas.openxmlformats.org/spreadsheetml/2006/main" count="74" uniqueCount="64">
  <si>
    <t>(名稱)</t>
    <phoneticPr fontId="8" type="noConversion"/>
  </si>
  <si>
    <t>單位：新臺幣元</t>
    <phoneticPr fontId="8" type="noConversion"/>
  </si>
  <si>
    <t xml:space="preserve">                                             </t>
    <phoneticPr fontId="4" type="noConversion"/>
  </si>
  <si>
    <t xml:space="preserve">   單位：新臺幣元</t>
    <phoneticPr fontId="4" type="noConversion"/>
  </si>
  <si>
    <t>土地及工程名稱</t>
    <phoneticPr fontId="8" type="noConversion"/>
  </si>
  <si>
    <t>土地或工程
總經費及資金</t>
    <phoneticPr fontId="4" type="noConversion"/>
  </si>
  <si>
    <t>全部計畫各學年度經費</t>
    <phoneticPr fontId="8" type="noConversion"/>
  </si>
  <si>
    <t>本學年度經費</t>
    <phoneticPr fontId="8" type="noConversion"/>
  </si>
  <si>
    <t>總經費</t>
    <phoneticPr fontId="8" type="noConversion"/>
  </si>
  <si>
    <t>資金來源及金額</t>
    <phoneticPr fontId="8" type="noConversion"/>
  </si>
  <si>
    <t>學年度</t>
    <phoneticPr fontId="4" type="noConversion"/>
  </si>
  <si>
    <t>金額</t>
    <phoneticPr fontId="4" type="noConversion"/>
  </si>
  <si>
    <t>資金來源</t>
    <phoneticPr fontId="8" type="noConversion"/>
  </si>
  <si>
    <t>金額</t>
    <phoneticPr fontId="8" type="noConversion"/>
  </si>
  <si>
    <t>自有資金</t>
    <phoneticPr fontId="4" type="noConversion"/>
  </si>
  <si>
    <t>借款</t>
    <phoneticPr fontId="4" type="noConversion"/>
  </si>
  <si>
    <t>銀行借款</t>
    <phoneticPr fontId="4" type="noConversion"/>
  </si>
  <si>
    <t>合 計</t>
    <phoneticPr fontId="8" type="noConversion"/>
  </si>
  <si>
    <t xml:space="preserve">      3.增置土地及工程如屬同一計畫者，應分別列示其經費及資金來源。</t>
    <phoneticPr fontId="4" type="noConversion"/>
  </si>
  <si>
    <t>編號：308（學校法人及所設專科以上學校適用）</t>
    <phoneticPr fontId="4" type="noConversion"/>
  </si>
  <si>
    <t>預算新增表件</t>
    <phoneticPr fontId="4" type="noConversion"/>
  </si>
  <si>
    <t>科目名稱</t>
    <phoneticPr fontId="7" type="noConversion"/>
  </si>
  <si>
    <t>本月份</t>
  </si>
  <si>
    <t>人事費明細表</t>
    <phoneticPr fontId="8" type="noConversion"/>
  </si>
  <si>
    <t>上月底止累計應付數於本月付現數</t>
    <phoneticPr fontId="7" type="noConversion"/>
  </si>
  <si>
    <t>截至本月底止累計數</t>
    <phoneticPr fontId="7" type="noConversion"/>
  </si>
  <si>
    <t>備註</t>
    <phoneticPr fontId="7" type="noConversion"/>
  </si>
  <si>
    <t>付現數</t>
    <phoneticPr fontId="7" type="noConversion"/>
  </si>
  <si>
    <t>應付數</t>
    <phoneticPr fontId="7" type="noConversion"/>
  </si>
  <si>
    <t>小計</t>
    <phoneticPr fontId="7" type="noConversion"/>
  </si>
  <si>
    <t>董事會支出</t>
    <phoneticPr fontId="4" type="noConversion"/>
  </si>
  <si>
    <t xml:space="preserve">  人事費</t>
    <phoneticPr fontId="4" type="noConversion"/>
  </si>
  <si>
    <t>行政管理支出</t>
    <phoneticPr fontId="4" type="noConversion"/>
  </si>
  <si>
    <t>教學研究及訓輔支出</t>
    <phoneticPr fontId="4" type="noConversion"/>
  </si>
  <si>
    <t>推廣教育支出</t>
    <phoneticPr fontId="4" type="noConversion"/>
  </si>
  <si>
    <t>產學合作支出</t>
    <phoneticPr fontId="4" type="noConversion"/>
  </si>
  <si>
    <t>其他教學活動支出</t>
    <phoneticPr fontId="4" type="noConversion"/>
  </si>
  <si>
    <t>合 計</t>
    <phoneticPr fontId="7" type="noConversion"/>
  </si>
  <si>
    <t>補充說明：</t>
    <phoneticPr fontId="7" type="noConversion"/>
  </si>
  <si>
    <t>前一學年度7月底止之人事費應付數餘額：$
前項應付數餘額於本學年度付現數：$
截至本月底止人事費應付數餘額：$</t>
    <phoneticPr fontId="7" type="noConversion"/>
  </si>
  <si>
    <t>製表</t>
    <phoneticPr fontId="7" type="noConversion"/>
  </si>
  <si>
    <t>主辦會計</t>
    <phoneticPr fontId="7" type="noConversion"/>
  </si>
  <si>
    <t>校長或董事長</t>
    <phoneticPr fontId="7" type="noConversion"/>
  </si>
  <si>
    <t>月報新增表件</t>
    <phoneticPr fontId="4" type="noConversion"/>
  </si>
  <si>
    <t>○年8月1日至○年○月○日</t>
    <phoneticPr fontId="8" type="noConversion"/>
  </si>
  <si>
    <t xml:space="preserve">說明：
            </t>
    <phoneticPr fontId="7" type="noConversion"/>
  </si>
  <si>
    <t>1.請就支出類會計科目內容並依本表「科目名稱」欄類別，填寫各功能別科目項下「人事費」列支之付現數及應付數。</t>
    <phoneticPr fontId="7" type="noConversion"/>
  </si>
  <si>
    <t>2.本表僅就本學年度之各項支出人事費填寫；至前一學年度7月底止之人事費應付數餘額及於本學年度付現數，則請於表格下方
  之「補充說明」列填寫相關金額。</t>
    <phoneticPr fontId="7" type="noConversion"/>
  </si>
  <si>
    <r>
      <t>說明：1.</t>
    </r>
    <r>
      <rPr>
        <sz val="12"/>
        <color indexed="30"/>
        <rFont val="標楷體"/>
        <family val="4"/>
        <charset val="136"/>
      </rPr>
      <t>預計</t>
    </r>
    <r>
      <rPr>
        <sz val="12"/>
        <color indexed="8"/>
        <rFont val="標楷體"/>
        <family val="4"/>
        <charset val="136"/>
      </rPr>
      <t>重大工程之總經費在新臺幣五千萬元以上及增置土地，應填列本表。</t>
    </r>
    <phoneticPr fontId="8" type="noConversion"/>
  </si>
  <si>
    <r>
      <t xml:space="preserve">      2.增置土地及各項工程應分別依</t>
    </r>
    <r>
      <rPr>
        <sz val="12"/>
        <color indexed="30"/>
        <rFont val="標楷體"/>
        <family val="4"/>
        <charset val="136"/>
      </rPr>
      <t>各</t>
    </r>
    <r>
      <rPr>
        <sz val="12"/>
        <color indexed="8"/>
        <rFont val="標楷體"/>
        <family val="4"/>
        <charset val="136"/>
      </rPr>
      <t>辦理年度填列所需經費及其資金來源。</t>
    </r>
    <phoneticPr fontId="4" type="noConversion"/>
  </si>
  <si>
    <t>說明</t>
    <phoneticPr fontId="8" type="noConversion"/>
  </si>
  <si>
    <t xml:space="preserve">      4.土地及各項工程之用途與規劃細目應在說明欄中敘明。</t>
    <phoneticPr fontId="4" type="noConversion"/>
  </si>
  <si>
    <t>編號：106（學校法人及所設專科以上學校適用）</t>
    <phoneticPr fontId="4" type="noConversion"/>
  </si>
  <si>
    <t>中原大學</t>
    <phoneticPr fontId="8" type="noConversion"/>
  </si>
  <si>
    <t>全1頁第1頁</t>
    <phoneticPr fontId="4" type="noConversion"/>
  </si>
  <si>
    <t>學生宿舍二期工程</t>
    <phoneticPr fontId="4" type="noConversion"/>
  </si>
  <si>
    <t>如註一</t>
    <phoneticPr fontId="4" type="noConversion"/>
  </si>
  <si>
    <r>
      <t xml:space="preserve">     </t>
    </r>
    <r>
      <rPr>
        <sz val="12"/>
        <color indexed="10"/>
        <rFont val="標楷體"/>
        <family val="4"/>
        <charset val="136"/>
      </rPr>
      <t xml:space="preserve"> 5.本表填列金額</t>
    </r>
    <r>
      <rPr>
        <sz val="12"/>
        <color indexed="40"/>
        <rFont val="標楷體"/>
        <family val="4"/>
        <charset val="136"/>
      </rPr>
      <t>原則</t>
    </r>
    <r>
      <rPr>
        <sz val="12"/>
        <color indexed="10"/>
        <rFont val="標楷體"/>
        <family val="4"/>
        <charset val="136"/>
      </rPr>
      <t>為預算數，已過期間之預算數如有修正（如已過期間預算數配合實際發生數調整者</t>
    </r>
    <r>
      <rPr>
        <sz val="12"/>
        <color indexed="40"/>
        <rFont val="標楷體"/>
        <family val="4"/>
        <charset val="136"/>
      </rPr>
      <t>)</t>
    </r>
    <r>
      <rPr>
        <sz val="12"/>
        <color indexed="10"/>
        <rFont val="標楷體"/>
        <family val="4"/>
        <charset val="136"/>
      </rPr>
      <t>，請於本表下方
         備註說明。</t>
    </r>
    <phoneticPr fontId="4" type="noConversion"/>
  </si>
  <si>
    <r>
      <t>備註：
註一</t>
    </r>
    <r>
      <rPr>
        <b/>
        <u/>
        <sz val="12"/>
        <color indexed="30"/>
        <rFont val="新細明體"/>
        <family val="1"/>
        <charset val="136"/>
      </rPr>
      <t>：</t>
    </r>
    <r>
      <rPr>
        <b/>
        <u/>
        <sz val="12"/>
        <color indexed="30"/>
        <rFont val="標楷體"/>
        <family val="4"/>
        <charset val="136"/>
      </rPr>
      <t>學生宿舍二期工程總價788,560,847元分為工程及傢俱設備費763,000,000元及設計監造費25,560,847元</t>
    </r>
    <r>
      <rPr>
        <b/>
        <u/>
        <sz val="12"/>
        <color indexed="30"/>
        <rFont val="新細明體"/>
        <family val="1"/>
        <charset val="136"/>
      </rPr>
      <t>。</t>
    </r>
    <phoneticPr fontId="4" type="noConversion"/>
  </si>
  <si>
    <t xml:space="preserve"> </t>
    <phoneticPr fontId="4" type="noConversion"/>
  </si>
  <si>
    <t>購中原段1025號國有土地</t>
    <phoneticPr fontId="7" type="noConversion"/>
  </si>
  <si>
    <t>103</t>
    <phoneticPr fontId="4" type="noConversion"/>
  </si>
  <si>
    <t xml:space="preserve">            103學年度  </t>
    <phoneticPr fontId="4" type="noConversion"/>
  </si>
  <si>
    <t>預計重大工程及增置土地明細表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</si>
</sst>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$&quot;* #,##0_-;\-&quot;$&quot;* #,##0_-;_-&quot;$&quot;* &quot;-&quot;_-;_-@_-"/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32"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9"/>
      <name val="細明體"/>
      <family val="3"/>
      <charset val="136"/>
    </font>
    <font>
      <sz val="10"/>
      <name val="標楷體"/>
      <family val="4"/>
      <charset val="136"/>
    </font>
    <font>
      <sz val="11"/>
      <name val="Times New Roman"/>
      <family val="1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12"/>
      <color indexed="12"/>
      <name val="標楷體"/>
      <family val="4"/>
      <charset val="136"/>
    </font>
    <font>
      <b/>
      <sz val="10"/>
      <name val="標楷體"/>
      <family val="4"/>
      <charset val="136"/>
    </font>
    <font>
      <b/>
      <u/>
      <sz val="14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u/>
      <sz val="12"/>
      <color indexed="8"/>
      <name val="標楷體"/>
      <family val="4"/>
      <charset val="136"/>
    </font>
    <font>
      <sz val="12"/>
      <color indexed="10"/>
      <name val="標楷體"/>
      <family val="4"/>
      <charset val="136"/>
    </font>
    <font>
      <b/>
      <u/>
      <sz val="12"/>
      <color indexed="30"/>
      <name val="標楷體"/>
      <family val="4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8"/>
      <name val="標楷體"/>
      <family val="4"/>
      <charset val="136"/>
    </font>
    <font>
      <b/>
      <sz val="10"/>
      <color indexed="12"/>
      <name val="標楷體"/>
      <family val="4"/>
      <charset val="136"/>
    </font>
    <font>
      <b/>
      <sz val="9"/>
      <color indexed="12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2"/>
      <color indexed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40"/>
      <name val="標楷體"/>
      <family val="4"/>
      <charset val="136"/>
    </font>
    <font>
      <sz val="12"/>
      <color indexed="30"/>
      <name val="標楷體"/>
      <family val="4"/>
      <charset val="136"/>
    </font>
    <font>
      <b/>
      <u/>
      <sz val="12"/>
      <color indexed="30"/>
      <name val="新細明體"/>
      <family val="1"/>
      <charset val="136"/>
    </font>
    <font>
      <sz val="11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9" fillId="0" borderId="0" xfId="1" applyFont="1">
      <alignment vertical="center"/>
    </xf>
    <xf numFmtId="0" fontId="9" fillId="0" borderId="0" xfId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0" fillId="0" borderId="0" xfId="2">
      <alignment vertical="center"/>
    </xf>
    <xf numFmtId="0" fontId="10" fillId="0" borderId="2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vertical="top" wrapText="1"/>
    </xf>
    <xf numFmtId="176" fontId="5" fillId="0" borderId="4" xfId="6" applyNumberFormat="1" applyFont="1" applyBorder="1">
      <alignment vertical="center"/>
    </xf>
    <xf numFmtId="49" fontId="5" fillId="0" borderId="4" xfId="6" applyNumberFormat="1" applyFont="1" applyBorder="1" applyAlignment="1">
      <alignment horizontal="center" vertical="center"/>
    </xf>
    <xf numFmtId="176" fontId="5" fillId="0" borderId="4" xfId="6" applyNumberFormat="1" applyFont="1" applyBorder="1" applyAlignment="1">
      <alignment horizontal="center" vertical="center"/>
    </xf>
    <xf numFmtId="0" fontId="9" fillId="2" borderId="5" xfId="2" applyFont="1" applyFill="1" applyBorder="1" applyAlignment="1">
      <alignment vertical="top" wrapText="1"/>
    </xf>
    <xf numFmtId="176" fontId="5" fillId="0" borderId="6" xfId="6" applyNumberFormat="1" applyFont="1" applyBorder="1">
      <alignment vertical="center"/>
    </xf>
    <xf numFmtId="49" fontId="5" fillId="0" borderId="6" xfId="6" applyNumberFormat="1" applyFont="1" applyBorder="1" applyAlignment="1">
      <alignment horizontal="center" vertical="center"/>
    </xf>
    <xf numFmtId="0" fontId="9" fillId="2" borderId="7" xfId="2" applyFont="1" applyFill="1" applyBorder="1" applyAlignment="1">
      <alignment vertical="top" wrapText="1"/>
    </xf>
    <xf numFmtId="176" fontId="5" fillId="0" borderId="8" xfId="6" applyNumberFormat="1" applyFont="1" applyBorder="1">
      <alignment vertical="center"/>
    </xf>
    <xf numFmtId="49" fontId="5" fillId="0" borderId="8" xfId="6" applyNumberFormat="1" applyFont="1" applyBorder="1" applyAlignment="1">
      <alignment horizontal="center" vertical="center"/>
    </xf>
    <xf numFmtId="176" fontId="5" fillId="0" borderId="8" xfId="6" applyNumberFormat="1" applyFont="1" applyBorder="1" applyAlignment="1">
      <alignment horizontal="center" vertical="center"/>
    </xf>
    <xf numFmtId="176" fontId="5" fillId="0" borderId="6" xfId="6" applyNumberFormat="1" applyFont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 wrapText="1"/>
    </xf>
    <xf numFmtId="176" fontId="5" fillId="0" borderId="10" xfId="6" applyNumberFormat="1" applyFont="1" applyBorder="1">
      <alignment vertical="center"/>
    </xf>
    <xf numFmtId="49" fontId="5" fillId="0" borderId="10" xfId="6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4" applyFont="1">
      <alignment vertical="center"/>
    </xf>
    <xf numFmtId="0" fontId="21" fillId="0" borderId="1" xfId="3" applyFont="1" applyFill="1" applyBorder="1" applyAlignment="1">
      <alignment horizontal="center" vertical="center" wrapText="1"/>
    </xf>
    <xf numFmtId="0" fontId="23" fillId="2" borderId="4" xfId="3" applyFont="1" applyFill="1" applyBorder="1" applyAlignment="1">
      <alignment vertical="top" wrapText="1"/>
    </xf>
    <xf numFmtId="177" fontId="12" fillId="0" borderId="4" xfId="7" applyNumberFormat="1" applyFont="1" applyBorder="1">
      <alignment vertical="center"/>
    </xf>
    <xf numFmtId="0" fontId="20" fillId="0" borderId="4" xfId="3" applyFont="1" applyBorder="1">
      <alignment vertical="center"/>
    </xf>
    <xf numFmtId="0" fontId="20" fillId="2" borderId="4" xfId="3" applyFont="1" applyFill="1" applyBorder="1" applyAlignment="1">
      <alignment vertical="top" wrapText="1"/>
    </xf>
    <xf numFmtId="177" fontId="5" fillId="0" borderId="4" xfId="7" applyNumberFormat="1" applyFont="1" applyBorder="1">
      <alignment vertical="center"/>
    </xf>
    <xf numFmtId="0" fontId="3" fillId="2" borderId="4" xfId="3" applyFont="1" applyFill="1" applyBorder="1" applyAlignment="1">
      <alignment vertical="top" wrapText="1"/>
    </xf>
    <xf numFmtId="0" fontId="24" fillId="0" borderId="6" xfId="3" applyFont="1" applyFill="1" applyBorder="1" applyAlignment="1">
      <alignment horizontal="center" vertical="center" wrapText="1"/>
    </xf>
    <xf numFmtId="177" fontId="5" fillId="0" borderId="6" xfId="7" applyNumberFormat="1" applyFont="1" applyBorder="1">
      <alignment vertical="center"/>
    </xf>
    <xf numFmtId="0" fontId="20" fillId="0" borderId="6" xfId="3" applyFont="1" applyBorder="1">
      <alignment vertical="center"/>
    </xf>
    <xf numFmtId="0" fontId="24" fillId="0" borderId="1" xfId="3" applyFont="1" applyFill="1" applyBorder="1" applyAlignment="1">
      <alignment horizontal="center" vertical="center" wrapText="1"/>
    </xf>
    <xf numFmtId="0" fontId="20" fillId="2" borderId="0" xfId="3" applyFont="1" applyFill="1" applyBorder="1" applyAlignment="1">
      <alignment horizontal="left" vertical="top" wrapText="1"/>
    </xf>
    <xf numFmtId="0" fontId="20" fillId="0" borderId="0" xfId="3" applyFont="1" applyBorder="1">
      <alignment vertical="center"/>
    </xf>
    <xf numFmtId="0" fontId="20" fillId="0" borderId="0" xfId="3" applyFont="1" applyBorder="1" applyAlignment="1">
      <alignment horizontal="right" vertical="center"/>
    </xf>
    <xf numFmtId="0" fontId="20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0" fillId="0" borderId="0" xfId="3" applyFont="1">
      <alignment vertical="center"/>
    </xf>
    <xf numFmtId="0" fontId="25" fillId="0" borderId="0" xfId="4" applyFont="1">
      <alignment vertical="center"/>
    </xf>
    <xf numFmtId="0" fontId="10" fillId="0" borderId="0" xfId="2" applyFont="1" applyFill="1" applyBorder="1" applyAlignment="1">
      <alignment vertical="center" wrapText="1"/>
    </xf>
    <xf numFmtId="176" fontId="5" fillId="0" borderId="11" xfId="6" applyNumberFormat="1" applyFont="1" applyBorder="1">
      <alignment vertical="center"/>
    </xf>
    <xf numFmtId="176" fontId="5" fillId="0" borderId="12" xfId="6" applyNumberFormat="1" applyFont="1" applyBorder="1">
      <alignment vertical="center"/>
    </xf>
    <xf numFmtId="176" fontId="5" fillId="0" borderId="13" xfId="6" applyNumberFormat="1" applyFont="1" applyBorder="1">
      <alignment vertical="center"/>
    </xf>
    <xf numFmtId="0" fontId="30" fillId="0" borderId="14" xfId="2" applyBorder="1">
      <alignment vertical="center"/>
    </xf>
    <xf numFmtId="0" fontId="30" fillId="0" borderId="15" xfId="2" applyBorder="1">
      <alignment vertical="center"/>
    </xf>
    <xf numFmtId="0" fontId="30" fillId="0" borderId="16" xfId="2" applyBorder="1">
      <alignment vertical="center"/>
    </xf>
    <xf numFmtId="176" fontId="5" fillId="0" borderId="1" xfId="6" applyNumberFormat="1" applyFont="1" applyBorder="1">
      <alignment vertical="center"/>
    </xf>
    <xf numFmtId="49" fontId="5" fillId="0" borderId="1" xfId="6" applyNumberFormat="1" applyFont="1" applyBorder="1" applyAlignment="1">
      <alignment horizontal="center" vertical="center"/>
    </xf>
    <xf numFmtId="176" fontId="5" fillId="0" borderId="1" xfId="6" applyNumberFormat="1" applyFont="1" applyBorder="1" applyAlignment="1">
      <alignment horizontal="center" vertical="center"/>
    </xf>
    <xf numFmtId="0" fontId="31" fillId="0" borderId="14" xfId="2" applyFont="1" applyBorder="1">
      <alignment vertical="center"/>
    </xf>
    <xf numFmtId="3" fontId="29" fillId="0" borderId="19" xfId="4" applyNumberFormat="1" applyFont="1" applyBorder="1">
      <alignment vertical="center"/>
    </xf>
    <xf numFmtId="0" fontId="30" fillId="0" borderId="20" xfId="2" applyBorder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0" fillId="2" borderId="21" xfId="3" applyFont="1" applyFill="1" applyBorder="1" applyAlignment="1">
      <alignment horizontal="left" vertical="top" wrapText="1"/>
    </xf>
    <xf numFmtId="0" fontId="20" fillId="2" borderId="0" xfId="3" applyFont="1" applyFill="1" applyBorder="1" applyAlignment="1">
      <alignment horizontal="left" vertical="top" wrapText="1"/>
    </xf>
    <xf numFmtId="0" fontId="20" fillId="0" borderId="8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1" fillId="0" borderId="17" xfId="3" applyFont="1" applyFill="1" applyBorder="1" applyAlignment="1">
      <alignment horizontal="center" vertical="center" wrapText="1"/>
    </xf>
    <xf numFmtId="0" fontId="21" fillId="0" borderId="18" xfId="3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wrapText="1"/>
    </xf>
    <xf numFmtId="0" fontId="22" fillId="0" borderId="8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4" fillId="0" borderId="17" xfId="3" applyFont="1" applyFill="1" applyBorder="1" applyAlignment="1">
      <alignment horizontal="left" vertical="center" wrapText="1"/>
    </xf>
    <xf numFmtId="0" fontId="24" fillId="0" borderId="18" xfId="3" applyFont="1" applyFill="1" applyBorder="1" applyAlignment="1">
      <alignment horizontal="left" vertical="center" wrapText="1"/>
    </xf>
    <xf numFmtId="0" fontId="24" fillId="0" borderId="22" xfId="3" applyFont="1" applyFill="1" applyBorder="1" applyAlignment="1">
      <alignment horizontal="left" vertical="center" wrapText="1"/>
    </xf>
    <xf numFmtId="0" fontId="9" fillId="2" borderId="0" xfId="2" applyFont="1" applyFill="1" applyBorder="1" applyAlignment="1">
      <alignment horizontal="left" vertical="top" wrapText="1"/>
    </xf>
    <xf numFmtId="0" fontId="10" fillId="0" borderId="17" xfId="2" applyFont="1" applyFill="1" applyBorder="1" applyAlignment="1">
      <alignment horizontal="center" vertical="center" wrapText="1"/>
    </xf>
    <xf numFmtId="0" fontId="10" fillId="0" borderId="22" xfId="2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30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8" xfId="2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left" vertical="center" wrapText="1"/>
    </xf>
    <xf numFmtId="0" fontId="3" fillId="0" borderId="0" xfId="0" applyFont="1" applyAlignment="1">
      <alignment horizontal="right"/>
    </xf>
    <xf numFmtId="0" fontId="9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0" fillId="0" borderId="23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10" fillId="0" borderId="25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9" fillId="0" borderId="0" xfId="2" applyFont="1" applyAlignment="1">
      <alignment horizontal="right" vertical="center"/>
    </xf>
    <xf numFmtId="0" fontId="3" fillId="0" borderId="2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9" fillId="0" borderId="28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10" fillId="0" borderId="13" xfId="2" applyFont="1" applyFill="1" applyBorder="1" applyAlignment="1">
      <alignment horizontal="center" vertical="center" wrapText="1"/>
    </xf>
    <xf numFmtId="0" fontId="10" fillId="0" borderId="29" xfId="2" applyFont="1" applyFill="1" applyBorder="1" applyAlignment="1">
      <alignment horizontal="center" vertical="center" wrapText="1"/>
    </xf>
  </cellXfs>
  <cellStyles count="9">
    <cellStyle name="一般" xfId="0" builtinId="0"/>
    <cellStyle name="一般 2" xfId="1"/>
    <cellStyle name="一般 2 2" xfId="2"/>
    <cellStyle name="一般 2 3" xfId="3"/>
    <cellStyle name="一般 3" xfId="4"/>
    <cellStyle name="千分位 2" xfId="5"/>
    <cellStyle name="千分位 2 2" xfId="6"/>
    <cellStyle name="千分位 2 3" xfId="7"/>
    <cellStyle name="貨幣[0]_Sheet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85" zoomScaleNormal="85" workbookViewId="0">
      <pane ySplit="8" topLeftCell="A9" activePane="bottomLeft" state="frozen"/>
      <selection pane="bottomLeft" activeCell="L10" sqref="L10"/>
    </sheetView>
  </sheetViews>
  <sheetFormatPr defaultColWidth="23.85546875" defaultRowHeight="15.95" customHeight="1"/>
  <cols>
    <col min="1" max="1" width="23.85546875" style="23" customWidth="1"/>
    <col min="2" max="4" width="12.28515625" style="23" customWidth="1"/>
    <col min="5" max="5" width="10.7109375" style="23" customWidth="1"/>
    <col min="6" max="8" width="12.7109375" style="23" customWidth="1"/>
    <col min="9" max="9" width="12.42578125" style="23" customWidth="1"/>
    <col min="10" max="255" width="10" style="23" customWidth="1"/>
    <col min="256" max="16384" width="23.85546875" style="23"/>
  </cols>
  <sheetData>
    <row r="1" spans="1:9" s="22" customFormat="1" ht="16.5">
      <c r="A1" s="1" t="s">
        <v>52</v>
      </c>
      <c r="B1" s="1"/>
      <c r="C1" s="1"/>
    </row>
    <row r="2" spans="1:9" s="22" customFormat="1" ht="16.5">
      <c r="A2" s="1"/>
      <c r="B2" s="1"/>
      <c r="C2" s="4"/>
      <c r="D2" s="4"/>
      <c r="E2" s="4"/>
      <c r="F2" s="4"/>
      <c r="G2" s="4"/>
      <c r="H2" s="4"/>
      <c r="I2" s="4" t="s">
        <v>43</v>
      </c>
    </row>
    <row r="3" spans="1:9" s="2" customFormat="1" ht="25.5" customHeight="1">
      <c r="A3" s="55" t="s">
        <v>0</v>
      </c>
      <c r="B3" s="55"/>
      <c r="C3" s="55"/>
      <c r="D3" s="55"/>
      <c r="E3" s="55"/>
      <c r="F3" s="55"/>
      <c r="G3" s="55"/>
      <c r="H3" s="55"/>
      <c r="I3" s="55"/>
    </row>
    <row r="4" spans="1:9" s="2" customFormat="1" ht="18.75" customHeight="1">
      <c r="A4" s="56" t="s">
        <v>23</v>
      </c>
      <c r="B4" s="56"/>
      <c r="C4" s="56"/>
      <c r="D4" s="56"/>
      <c r="E4" s="56"/>
      <c r="F4" s="56"/>
      <c r="G4" s="56"/>
      <c r="H4" s="56"/>
      <c r="I4" s="56"/>
    </row>
    <row r="5" spans="1:9" s="2" customFormat="1" ht="18.75" customHeight="1">
      <c r="A5" s="57" t="s">
        <v>44</v>
      </c>
      <c r="B5" s="57"/>
      <c r="C5" s="57"/>
      <c r="D5" s="57"/>
      <c r="E5" s="57"/>
      <c r="F5" s="57"/>
      <c r="G5" s="57"/>
      <c r="H5" s="57"/>
      <c r="I5" s="57"/>
    </row>
    <row r="6" spans="1:9" s="2" customFormat="1" ht="18" customHeight="1">
      <c r="C6" s="3"/>
      <c r="D6" s="3"/>
      <c r="I6" s="3" t="s">
        <v>1</v>
      </c>
    </row>
    <row r="7" spans="1:9" ht="25.5" customHeight="1">
      <c r="A7" s="60" t="s">
        <v>21</v>
      </c>
      <c r="B7" s="62" t="s">
        <v>22</v>
      </c>
      <c r="C7" s="63"/>
      <c r="D7" s="64"/>
      <c r="E7" s="65" t="s">
        <v>24</v>
      </c>
      <c r="F7" s="67" t="s">
        <v>25</v>
      </c>
      <c r="G7" s="67"/>
      <c r="H7" s="67"/>
      <c r="I7" s="68" t="s">
        <v>26</v>
      </c>
    </row>
    <row r="8" spans="1:9" ht="20.25" customHeight="1">
      <c r="A8" s="61"/>
      <c r="B8" s="24" t="s">
        <v>27</v>
      </c>
      <c r="C8" s="24" t="s">
        <v>28</v>
      </c>
      <c r="D8" s="24" t="s">
        <v>29</v>
      </c>
      <c r="E8" s="66"/>
      <c r="F8" s="24" t="s">
        <v>27</v>
      </c>
      <c r="G8" s="24" t="s">
        <v>28</v>
      </c>
      <c r="H8" s="24" t="s">
        <v>29</v>
      </c>
      <c r="I8" s="69"/>
    </row>
    <row r="9" spans="1:9" ht="15.95" customHeight="1">
      <c r="A9" s="25" t="s">
        <v>30</v>
      </c>
      <c r="B9" s="26"/>
      <c r="C9" s="26"/>
      <c r="D9" s="26"/>
      <c r="E9" s="26"/>
      <c r="F9" s="26"/>
      <c r="G9" s="26"/>
      <c r="H9" s="26"/>
      <c r="I9" s="27"/>
    </row>
    <row r="10" spans="1:9" ht="15.95" customHeight="1">
      <c r="A10" s="28" t="s">
        <v>31</v>
      </c>
      <c r="B10" s="29">
        <v>0</v>
      </c>
      <c r="C10" s="29">
        <v>0</v>
      </c>
      <c r="D10" s="29">
        <f>B10+C10</f>
        <v>0</v>
      </c>
      <c r="E10" s="23">
        <v>0</v>
      </c>
      <c r="F10" s="29">
        <v>0</v>
      </c>
      <c r="G10" s="29">
        <v>0</v>
      </c>
      <c r="H10" s="29">
        <f>F10+G10</f>
        <v>0</v>
      </c>
      <c r="I10" s="27"/>
    </row>
    <row r="11" spans="1:9" ht="15.95" customHeight="1">
      <c r="A11" s="25" t="s">
        <v>32</v>
      </c>
      <c r="B11" s="26"/>
      <c r="C11" s="26"/>
      <c r="D11" s="26"/>
      <c r="E11" s="29"/>
      <c r="F11" s="26"/>
      <c r="G11" s="26"/>
      <c r="H11" s="26"/>
      <c r="I11" s="27"/>
    </row>
    <row r="12" spans="1:9" ht="15.95" customHeight="1">
      <c r="A12" s="28" t="s">
        <v>31</v>
      </c>
      <c r="B12" s="29">
        <v>0</v>
      </c>
      <c r="C12" s="29">
        <v>0</v>
      </c>
      <c r="D12" s="29">
        <f>B12+C12</f>
        <v>0</v>
      </c>
      <c r="E12" s="23">
        <v>0</v>
      </c>
      <c r="F12" s="29">
        <v>0</v>
      </c>
      <c r="G12" s="29">
        <v>0</v>
      </c>
      <c r="H12" s="29">
        <f>F12+G12</f>
        <v>0</v>
      </c>
      <c r="I12" s="27"/>
    </row>
    <row r="13" spans="1:9" ht="15.95" customHeight="1">
      <c r="A13" s="25" t="s">
        <v>33</v>
      </c>
      <c r="B13" s="26"/>
      <c r="C13" s="26"/>
      <c r="D13" s="26"/>
      <c r="E13" s="26"/>
      <c r="F13" s="26"/>
      <c r="G13" s="26"/>
      <c r="H13" s="26"/>
      <c r="I13" s="27"/>
    </row>
    <row r="14" spans="1:9" ht="15.95" customHeight="1">
      <c r="A14" s="28" t="s">
        <v>31</v>
      </c>
      <c r="B14" s="29">
        <v>0</v>
      </c>
      <c r="C14" s="29">
        <v>0</v>
      </c>
      <c r="D14" s="29">
        <f>B14+C14</f>
        <v>0</v>
      </c>
      <c r="E14" s="23">
        <v>0</v>
      </c>
      <c r="F14" s="29">
        <v>0</v>
      </c>
      <c r="G14" s="29">
        <v>0</v>
      </c>
      <c r="H14" s="29">
        <f>F14+G14</f>
        <v>0</v>
      </c>
      <c r="I14" s="27"/>
    </row>
    <row r="15" spans="1:9" ht="15.95" customHeight="1">
      <c r="A15" s="25" t="s">
        <v>34</v>
      </c>
      <c r="B15" s="26"/>
      <c r="C15" s="26"/>
      <c r="D15" s="26"/>
      <c r="E15" s="26"/>
      <c r="F15" s="26"/>
      <c r="G15" s="26"/>
      <c r="H15" s="26"/>
      <c r="I15" s="27"/>
    </row>
    <row r="16" spans="1:9" ht="15.95" customHeight="1">
      <c r="A16" s="28" t="s">
        <v>31</v>
      </c>
      <c r="B16" s="29">
        <v>0</v>
      </c>
      <c r="C16" s="29">
        <v>0</v>
      </c>
      <c r="D16" s="29">
        <f t="shared" ref="D16:D21" si="0">B16+C16</f>
        <v>0</v>
      </c>
      <c r="E16" s="29">
        <v>0</v>
      </c>
      <c r="F16" s="29">
        <v>0</v>
      </c>
      <c r="G16" s="29">
        <v>0</v>
      </c>
      <c r="H16" s="29">
        <f t="shared" ref="H16:H21" si="1">F16+G16</f>
        <v>0</v>
      </c>
      <c r="I16" s="27"/>
    </row>
    <row r="17" spans="1:9" ht="15.95" customHeight="1">
      <c r="A17" s="25" t="s">
        <v>35</v>
      </c>
      <c r="B17" s="26"/>
      <c r="C17" s="26"/>
      <c r="D17" s="26"/>
      <c r="E17" s="26"/>
      <c r="F17" s="26"/>
      <c r="G17" s="26"/>
      <c r="H17" s="26"/>
      <c r="I17" s="27"/>
    </row>
    <row r="18" spans="1:9" ht="15.95" customHeight="1">
      <c r="A18" s="30" t="s">
        <v>31</v>
      </c>
      <c r="B18" s="29">
        <v>0</v>
      </c>
      <c r="C18" s="29">
        <v>0</v>
      </c>
      <c r="D18" s="29">
        <f t="shared" si="0"/>
        <v>0</v>
      </c>
      <c r="E18" s="29">
        <v>0</v>
      </c>
      <c r="F18" s="29">
        <v>0</v>
      </c>
      <c r="G18" s="29">
        <v>0</v>
      </c>
      <c r="H18" s="29">
        <f t="shared" si="1"/>
        <v>0</v>
      </c>
      <c r="I18" s="27"/>
    </row>
    <row r="19" spans="1:9" ht="15.95" customHeight="1">
      <c r="A19" s="25" t="s">
        <v>36</v>
      </c>
      <c r="B19" s="26"/>
      <c r="C19" s="26"/>
      <c r="D19" s="26"/>
      <c r="E19" s="26"/>
      <c r="F19" s="26"/>
      <c r="G19" s="26"/>
      <c r="H19" s="26"/>
      <c r="I19" s="27"/>
    </row>
    <row r="20" spans="1:9" ht="15.95" customHeight="1">
      <c r="A20" s="28" t="s">
        <v>31</v>
      </c>
      <c r="B20" s="29">
        <v>0</v>
      </c>
      <c r="C20" s="29">
        <v>0</v>
      </c>
      <c r="D20" s="29">
        <f t="shared" si="0"/>
        <v>0</v>
      </c>
      <c r="E20" s="29">
        <v>0</v>
      </c>
      <c r="F20" s="29">
        <v>0</v>
      </c>
      <c r="G20" s="29">
        <v>0</v>
      </c>
      <c r="H20" s="29">
        <f t="shared" si="1"/>
        <v>0</v>
      </c>
      <c r="I20" s="27"/>
    </row>
    <row r="21" spans="1:9" ht="15.95" customHeight="1">
      <c r="A21" s="31" t="s">
        <v>37</v>
      </c>
      <c r="B21" s="32">
        <f>SUM(B9:B20)</f>
        <v>0</v>
      </c>
      <c r="C21" s="32">
        <f>SUM(C9:C20)</f>
        <v>0</v>
      </c>
      <c r="D21" s="32">
        <f t="shared" si="0"/>
        <v>0</v>
      </c>
      <c r="E21" s="32">
        <f>SUM(E9:E20)</f>
        <v>0</v>
      </c>
      <c r="F21" s="32">
        <f>SUM(F9:F20)</f>
        <v>0</v>
      </c>
      <c r="G21" s="32">
        <f>SUM(G9:G20)</f>
        <v>0</v>
      </c>
      <c r="H21" s="32">
        <f t="shared" si="1"/>
        <v>0</v>
      </c>
      <c r="I21" s="33"/>
    </row>
    <row r="22" spans="1:9" ht="58.5" customHeight="1">
      <c r="A22" s="34" t="s">
        <v>38</v>
      </c>
      <c r="B22" s="70" t="s">
        <v>39</v>
      </c>
      <c r="C22" s="71"/>
      <c r="D22" s="71"/>
      <c r="E22" s="71"/>
      <c r="F22" s="71"/>
      <c r="G22" s="71"/>
      <c r="H22" s="71"/>
      <c r="I22" s="72"/>
    </row>
    <row r="23" spans="1:9" ht="15.95" customHeight="1">
      <c r="A23" s="58" t="s">
        <v>45</v>
      </c>
      <c r="B23" s="58"/>
      <c r="C23" s="58"/>
      <c r="D23" s="58"/>
      <c r="E23" s="58"/>
      <c r="F23" s="58"/>
      <c r="G23" s="58"/>
      <c r="H23" s="58"/>
      <c r="I23" s="58"/>
    </row>
    <row r="24" spans="1:9" ht="18.75" customHeight="1">
      <c r="A24" s="59" t="s">
        <v>46</v>
      </c>
      <c r="B24" s="59"/>
      <c r="C24" s="59"/>
      <c r="D24" s="59"/>
      <c r="E24" s="59"/>
      <c r="F24" s="59"/>
      <c r="G24" s="59"/>
      <c r="H24" s="59"/>
      <c r="I24" s="59"/>
    </row>
    <row r="25" spans="1:9" ht="50.25" customHeight="1">
      <c r="A25" s="59" t="s">
        <v>47</v>
      </c>
      <c r="B25" s="59"/>
      <c r="C25" s="59"/>
      <c r="D25" s="59"/>
      <c r="E25" s="59"/>
      <c r="F25" s="59"/>
      <c r="G25" s="59"/>
      <c r="H25" s="59"/>
      <c r="I25" s="59"/>
    </row>
    <row r="26" spans="1:9" ht="15.95" customHeight="1">
      <c r="A26" s="35"/>
      <c r="B26" s="35"/>
      <c r="C26" s="35"/>
      <c r="D26" s="35"/>
      <c r="E26" s="35"/>
      <c r="F26" s="35"/>
      <c r="G26" s="35"/>
      <c r="H26" s="35"/>
      <c r="I26" s="35"/>
    </row>
    <row r="27" spans="1:9" ht="15.95" customHeight="1">
      <c r="A27" s="36" t="s">
        <v>40</v>
      </c>
      <c r="B27" s="37"/>
      <c r="D27" s="38" t="s">
        <v>41</v>
      </c>
      <c r="E27" s="39"/>
      <c r="G27" s="39" t="s">
        <v>42</v>
      </c>
      <c r="H27" s="36"/>
      <c r="I27" s="40"/>
    </row>
    <row r="28" spans="1:9" ht="15.95" customHeight="1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15.95" customHeight="1">
      <c r="A29" s="41"/>
    </row>
    <row r="30" spans="1:9" ht="15.95" customHeight="1">
      <c r="A30" s="41"/>
    </row>
    <row r="31" spans="1:9" ht="15.95" customHeight="1">
      <c r="A31" s="41"/>
    </row>
  </sheetData>
  <mergeCells count="12">
    <mergeCell ref="A3:I3"/>
    <mergeCell ref="A4:I4"/>
    <mergeCell ref="A5:I5"/>
    <mergeCell ref="A23:I23"/>
    <mergeCell ref="A25:I25"/>
    <mergeCell ref="A7:A8"/>
    <mergeCell ref="B7:D7"/>
    <mergeCell ref="E7:E8"/>
    <mergeCell ref="F7:H7"/>
    <mergeCell ref="I7:I8"/>
    <mergeCell ref="B22:I22"/>
    <mergeCell ref="A24:I24"/>
  </mergeCells>
  <phoneticPr fontId="4" type="noConversion"/>
  <printOptions horizontalCentered="1"/>
  <pageMargins left="0.35433070866141736" right="0.35433070866141736" top="0.19685039370078741" bottom="0.19685039370078741" header="0.51181102362204722" footer="0.51181102362204722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workbookViewId="0">
      <pane ySplit="8" topLeftCell="A9" activePane="bottomLeft" state="frozen"/>
      <selection activeCell="A3" sqref="A3:G3"/>
      <selection pane="bottomLeft" activeCell="A3" sqref="A3:I3"/>
    </sheetView>
  </sheetViews>
  <sheetFormatPr defaultRowHeight="16.5"/>
  <cols>
    <col min="1" max="1" width="26.42578125" style="5" customWidth="1"/>
    <col min="2" max="2" width="15.85546875" style="5" customWidth="1"/>
    <col min="3" max="3" width="14.5703125" style="5" customWidth="1"/>
    <col min="4" max="4" width="13.7109375" style="5" customWidth="1"/>
    <col min="5" max="5" width="7.140625" style="5" customWidth="1"/>
    <col min="6" max="6" width="15.7109375" style="5" customWidth="1"/>
    <col min="7" max="7" width="10.42578125" style="5" customWidth="1"/>
    <col min="8" max="8" width="13.85546875" style="5" customWidth="1"/>
    <col min="9" max="9" width="10.140625" style="5" customWidth="1"/>
    <col min="10" max="16384" width="9.140625" style="5"/>
  </cols>
  <sheetData>
    <row r="1" spans="1:10" customFormat="1">
      <c r="A1" s="1" t="s">
        <v>19</v>
      </c>
      <c r="B1" s="1"/>
      <c r="C1" s="1"/>
      <c r="D1" s="1"/>
      <c r="E1" s="1"/>
      <c r="F1" s="1"/>
      <c r="G1" s="1"/>
      <c r="H1" s="84" t="s">
        <v>20</v>
      </c>
      <c r="I1" s="84"/>
    </row>
    <row r="2" spans="1:10" ht="25.5" customHeight="1">
      <c r="A2" s="86" t="s">
        <v>53</v>
      </c>
      <c r="B2" s="86"/>
      <c r="C2" s="86"/>
      <c r="D2" s="86"/>
      <c r="E2" s="86"/>
      <c r="F2" s="86"/>
      <c r="G2" s="86"/>
      <c r="H2" s="86"/>
      <c r="I2" s="86"/>
    </row>
    <row r="3" spans="1:10" ht="18.75" customHeight="1">
      <c r="A3" s="85" t="s">
        <v>63</v>
      </c>
      <c r="B3" s="85"/>
      <c r="C3" s="85"/>
      <c r="D3" s="85"/>
      <c r="E3" s="85"/>
      <c r="F3" s="85"/>
      <c r="G3" s="85"/>
      <c r="H3" s="85"/>
      <c r="I3" s="85"/>
    </row>
    <row r="4" spans="1:10" customFormat="1">
      <c r="A4" s="1" t="s">
        <v>2</v>
      </c>
      <c r="B4" s="1"/>
      <c r="C4" s="93" t="s">
        <v>62</v>
      </c>
      <c r="D4" s="93"/>
      <c r="E4" s="93"/>
      <c r="F4" s="1"/>
      <c r="G4" s="91" t="s">
        <v>54</v>
      </c>
      <c r="H4" s="91"/>
      <c r="I4" s="91"/>
    </row>
    <row r="5" spans="1:10" customFormat="1" ht="17.25" thickBot="1">
      <c r="A5" s="1"/>
      <c r="B5" s="1"/>
      <c r="C5" s="1"/>
      <c r="D5" s="1"/>
      <c r="E5" s="1"/>
      <c r="F5" s="1"/>
      <c r="G5" s="92" t="s">
        <v>3</v>
      </c>
      <c r="H5" s="92"/>
      <c r="I5" s="92"/>
    </row>
    <row r="6" spans="1:10" ht="35.25" customHeight="1">
      <c r="A6" s="94" t="s">
        <v>4</v>
      </c>
      <c r="B6" s="87" t="s">
        <v>5</v>
      </c>
      <c r="C6" s="88"/>
      <c r="D6" s="89"/>
      <c r="E6" s="90" t="s">
        <v>6</v>
      </c>
      <c r="F6" s="90"/>
      <c r="G6" s="90" t="s">
        <v>7</v>
      </c>
      <c r="H6" s="87"/>
      <c r="I6" s="78" t="s">
        <v>50</v>
      </c>
      <c r="J6" s="42"/>
    </row>
    <row r="7" spans="1:10" ht="15" customHeight="1">
      <c r="A7" s="95"/>
      <c r="B7" s="81" t="s">
        <v>8</v>
      </c>
      <c r="C7" s="74" t="s">
        <v>9</v>
      </c>
      <c r="D7" s="75"/>
      <c r="E7" s="76" t="s">
        <v>10</v>
      </c>
      <c r="F7" s="76" t="s">
        <v>11</v>
      </c>
      <c r="G7" s="81" t="s">
        <v>12</v>
      </c>
      <c r="H7" s="97" t="s">
        <v>13</v>
      </c>
      <c r="I7" s="79"/>
    </row>
    <row r="8" spans="1:10" ht="14.25" customHeight="1" thickBot="1">
      <c r="A8" s="96"/>
      <c r="B8" s="82"/>
      <c r="C8" s="6" t="s">
        <v>14</v>
      </c>
      <c r="D8" s="6" t="s">
        <v>15</v>
      </c>
      <c r="E8" s="77"/>
      <c r="F8" s="77"/>
      <c r="G8" s="82"/>
      <c r="H8" s="98"/>
      <c r="I8" s="80"/>
    </row>
    <row r="9" spans="1:10">
      <c r="A9" s="14" t="s">
        <v>55</v>
      </c>
      <c r="B9" s="15">
        <v>788560847</v>
      </c>
      <c r="C9" s="15">
        <v>788560847</v>
      </c>
      <c r="D9" s="15">
        <v>0</v>
      </c>
      <c r="E9" s="16">
        <v>102</v>
      </c>
      <c r="F9" s="15">
        <v>11500000</v>
      </c>
      <c r="G9" s="17" t="s">
        <v>14</v>
      </c>
      <c r="H9" s="45">
        <v>441123800</v>
      </c>
      <c r="I9" s="52" t="s">
        <v>56</v>
      </c>
    </row>
    <row r="10" spans="1:10">
      <c r="A10" s="7"/>
      <c r="B10" s="8"/>
      <c r="C10" s="8"/>
      <c r="D10" s="8"/>
      <c r="E10" s="9">
        <v>103</v>
      </c>
      <c r="F10" s="8">
        <v>441123800</v>
      </c>
      <c r="G10" s="10" t="s">
        <v>16</v>
      </c>
      <c r="H10" s="43">
        <v>0</v>
      </c>
      <c r="I10" s="46"/>
    </row>
    <row r="11" spans="1:10">
      <c r="A11" s="11"/>
      <c r="B11" s="12"/>
      <c r="C11" s="12"/>
      <c r="D11" s="12"/>
      <c r="E11" s="13">
        <v>104</v>
      </c>
      <c r="F11" s="12">
        <v>335937047</v>
      </c>
      <c r="G11" s="18"/>
      <c r="H11" s="44"/>
      <c r="I11" s="47"/>
    </row>
    <row r="12" spans="1:10" ht="17.25" customHeight="1">
      <c r="A12" s="53" t="s">
        <v>60</v>
      </c>
      <c r="B12" s="49">
        <v>15730000</v>
      </c>
      <c r="C12" s="49">
        <v>15730000</v>
      </c>
      <c r="D12" s="49">
        <v>0</v>
      </c>
      <c r="E12" s="50" t="s">
        <v>61</v>
      </c>
      <c r="F12" s="49">
        <v>15730000</v>
      </c>
      <c r="G12" s="51" t="s">
        <v>14</v>
      </c>
      <c r="H12" s="51">
        <v>15730000</v>
      </c>
      <c r="I12" s="54"/>
    </row>
    <row r="13" spans="1:10" ht="17.25" customHeight="1">
      <c r="A13" s="7"/>
      <c r="B13" s="8"/>
      <c r="C13" s="8"/>
      <c r="D13" s="8"/>
      <c r="E13" s="9"/>
      <c r="F13" s="8"/>
      <c r="G13" s="10"/>
      <c r="H13" s="43"/>
      <c r="I13" s="46"/>
    </row>
    <row r="14" spans="1:10" ht="17.25" customHeight="1">
      <c r="A14" s="11"/>
      <c r="B14" s="12"/>
      <c r="C14" s="12"/>
      <c r="D14" s="12"/>
      <c r="E14" s="13"/>
      <c r="F14" s="12"/>
      <c r="G14" s="18"/>
      <c r="H14" s="44"/>
      <c r="I14" s="47"/>
    </row>
    <row r="15" spans="1:10">
      <c r="A15" s="7"/>
      <c r="B15" s="8"/>
      <c r="C15" s="8"/>
      <c r="D15" s="8"/>
      <c r="E15" s="9"/>
      <c r="F15" s="8"/>
      <c r="G15" s="10"/>
      <c r="H15" s="43"/>
      <c r="I15" s="46"/>
    </row>
    <row r="16" spans="1:10">
      <c r="A16" s="11"/>
      <c r="B16" s="12"/>
      <c r="C16" s="12"/>
      <c r="D16" s="12"/>
      <c r="E16" s="13"/>
      <c r="F16" s="12"/>
      <c r="G16" s="18"/>
      <c r="H16" s="44"/>
      <c r="I16" s="47"/>
    </row>
    <row r="17" spans="1:9">
      <c r="A17" s="7"/>
      <c r="B17" s="8"/>
      <c r="C17" s="8"/>
      <c r="D17" s="8"/>
      <c r="E17" s="9"/>
      <c r="F17" s="8"/>
      <c r="G17" s="10"/>
      <c r="H17" s="43"/>
      <c r="I17" s="46"/>
    </row>
    <row r="18" spans="1:9">
      <c r="A18" s="11"/>
      <c r="B18" s="12"/>
      <c r="C18" s="12"/>
      <c r="D18" s="12"/>
      <c r="E18" s="13"/>
      <c r="F18" s="12"/>
      <c r="G18" s="18"/>
      <c r="H18" s="44"/>
      <c r="I18" s="47"/>
    </row>
    <row r="19" spans="1:9" ht="26.25" customHeight="1" thickBot="1">
      <c r="A19" s="19" t="s">
        <v>17</v>
      </c>
      <c r="B19" s="20">
        <f>SUM(B9:B18)</f>
        <v>804290847</v>
      </c>
      <c r="C19" s="20">
        <f>SUM(C9:C18)</f>
        <v>804290847</v>
      </c>
      <c r="D19" s="20">
        <f>SUM(D9:D18)</f>
        <v>0</v>
      </c>
      <c r="E19" s="21"/>
      <c r="F19" s="20">
        <f>SUM(F9:F18)</f>
        <v>804290847</v>
      </c>
      <c r="G19" s="20" t="s">
        <v>59</v>
      </c>
      <c r="H19" s="20">
        <f>SUM(H9:H18)</f>
        <v>456853800</v>
      </c>
      <c r="I19" s="48"/>
    </row>
    <row r="20" spans="1:9" ht="23.25" customHeight="1">
      <c r="A20" s="73" t="s">
        <v>48</v>
      </c>
      <c r="B20" s="73"/>
      <c r="C20" s="73"/>
      <c r="D20" s="73"/>
      <c r="E20" s="73"/>
      <c r="F20" s="73"/>
      <c r="G20" s="73"/>
      <c r="H20" s="73"/>
    </row>
    <row r="21" spans="1:9" ht="22.5" customHeight="1">
      <c r="A21" s="73" t="s">
        <v>49</v>
      </c>
      <c r="B21" s="73"/>
      <c r="C21" s="73"/>
      <c r="D21" s="73"/>
      <c r="E21" s="73"/>
      <c r="F21" s="73"/>
      <c r="G21" s="73"/>
      <c r="H21" s="73"/>
    </row>
    <row r="22" spans="1:9" ht="22.5" customHeight="1">
      <c r="A22" s="73" t="s">
        <v>18</v>
      </c>
      <c r="B22" s="73"/>
      <c r="C22" s="73"/>
      <c r="D22" s="73"/>
      <c r="E22" s="73"/>
      <c r="F22" s="73"/>
      <c r="G22" s="73"/>
      <c r="H22" s="73"/>
    </row>
    <row r="23" spans="1:9" ht="22.5" customHeight="1">
      <c r="A23" s="73" t="s">
        <v>51</v>
      </c>
      <c r="B23" s="73"/>
      <c r="C23" s="73"/>
      <c r="D23" s="73"/>
      <c r="E23" s="73"/>
      <c r="F23" s="73"/>
      <c r="G23" s="73"/>
      <c r="H23" s="73"/>
      <c r="I23" s="73"/>
    </row>
    <row r="24" spans="1:9" ht="36" customHeight="1">
      <c r="A24" s="73" t="s">
        <v>57</v>
      </c>
      <c r="B24" s="73"/>
      <c r="C24" s="73"/>
      <c r="D24" s="73"/>
      <c r="E24" s="73"/>
      <c r="F24" s="73"/>
      <c r="G24" s="73"/>
      <c r="H24" s="73"/>
      <c r="I24" s="73"/>
    </row>
    <row r="25" spans="1:9" ht="63" customHeight="1">
      <c r="A25" s="83" t="s">
        <v>58</v>
      </c>
      <c r="B25" s="83"/>
      <c r="C25" s="83"/>
      <c r="D25" s="83"/>
      <c r="E25" s="83"/>
      <c r="F25" s="83"/>
      <c r="G25" s="83"/>
      <c r="H25" s="83"/>
      <c r="I25" s="83"/>
    </row>
  </sheetData>
  <mergeCells count="23">
    <mergeCell ref="A25:I25"/>
    <mergeCell ref="H1:I1"/>
    <mergeCell ref="A3:I3"/>
    <mergeCell ref="A23:I23"/>
    <mergeCell ref="A2:I2"/>
    <mergeCell ref="B6:D6"/>
    <mergeCell ref="E6:F6"/>
    <mergeCell ref="G6:H6"/>
    <mergeCell ref="A22:H22"/>
    <mergeCell ref="F7:F8"/>
    <mergeCell ref="G4:I4"/>
    <mergeCell ref="G5:I5"/>
    <mergeCell ref="C4:E4"/>
    <mergeCell ref="A6:A8"/>
    <mergeCell ref="H7:H8"/>
    <mergeCell ref="B7:B8"/>
    <mergeCell ref="A20:H20"/>
    <mergeCell ref="A21:H21"/>
    <mergeCell ref="C7:D7"/>
    <mergeCell ref="E7:E8"/>
    <mergeCell ref="A24:I24"/>
    <mergeCell ref="I6:I8"/>
    <mergeCell ref="G7:G8"/>
  </mergeCells>
  <phoneticPr fontId="4" type="noConversion"/>
  <printOptions horizontalCentered="1"/>
  <pageMargins left="0.19685039370078741" right="0.15748031496062992" top="0.51181102362204722" bottom="0.35433070866141736" header="0.11811023622047245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3</vt:i4>
      </vt:variant>
    </vt:vector>
  </HeadingPairs>
  <TitlesOfParts>
    <vt:vector size="5" baseType="lpstr">
      <vt:lpstr>月報-106人事費明細表-1030609修</vt:lpstr>
      <vt:lpstr>預算-308預計重大工程及增置土地明細表-1030609修</vt:lpstr>
      <vt:lpstr>'月報-106人事費明細表-1030609修'!Print_Area</vt:lpstr>
      <vt:lpstr>'預算-308預計重大工程及增置土地明細表-1030609修'!Print_Area</vt:lpstr>
      <vt:lpstr>'預算-308預計重大工程及增置土地明細表-1030609修'!Print_Titles</vt:lpstr>
    </vt:vector>
  </TitlesOfParts>
  <Company>FDZone.org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顏玲玲</cp:lastModifiedBy>
  <cp:lastPrinted>2014-10-15T02:03:08Z</cp:lastPrinted>
  <dcterms:created xsi:type="dcterms:W3CDTF">2014-04-04T07:54:35Z</dcterms:created>
  <dcterms:modified xsi:type="dcterms:W3CDTF">2014-10-16T08:55:51Z</dcterms:modified>
</cp:coreProperties>
</file>